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O:\Controladoria\Projetos Controladoria\Subvenções\SES\ativas\Portarias - Emendas Parlamentares - SES\2025\ABRIL\RENDIMENTOS\EMENDA40110007MAC_87.568\"/>
    </mc:Choice>
  </mc:AlternateContent>
  <xr:revisionPtr revIDLastSave="0" documentId="8_{8D28D8ED-F90E-48D2-83F4-C45E06AAFC1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 CAPA" sheetId="5" r:id="rId1"/>
    <sheet name="ORDEM BANCÁRIA" sheetId="6" r:id="rId2"/>
    <sheet name="FLUXO DE CAIXA" sheetId="7" r:id="rId3"/>
  </sheets>
  <externalReferences>
    <externalReference r:id="rId4"/>
    <externalReference r:id="rId5"/>
  </externalReferences>
  <definedNames>
    <definedName name="_2" localSheetId="0">#REF!</definedName>
    <definedName name="_2">#REF!</definedName>
    <definedName name="A" localSheetId="0">#REF!</definedName>
    <definedName name="A" localSheetId="2">#REF!</definedName>
    <definedName name="A">#REF!</definedName>
    <definedName name="AAAAAAAAAAA" localSheetId="0">#REF!</definedName>
    <definedName name="AAAAAAAAAAA" localSheetId="2">#REF!</definedName>
    <definedName name="AAAAAAAAAAA">#REF!</definedName>
    <definedName name="ANEXO12">#REF!</definedName>
    <definedName name="_xlnm.Print_Area" localSheetId="2">'FLUXO DE CAIXA'!$A$1:$J$26</definedName>
    <definedName name="B" localSheetId="0">#REF!</definedName>
    <definedName name="B" localSheetId="2">#REF!</definedName>
    <definedName name="B">#REF!</definedName>
    <definedName name="bbbbbbbbbbbbbbb" localSheetId="0">#REF!</definedName>
    <definedName name="bbbbbbbbbbbbbbb" localSheetId="2">#REF!</definedName>
    <definedName name="bbbbbbbbbbbbbbb">#REF!</definedName>
    <definedName name="CONSOL_HIERARQUIZADO_HCOP" localSheetId="0">#REF!</definedName>
    <definedName name="CONSOL_HIERARQUIZADO_HCOP" localSheetId="2">#REF!</definedName>
    <definedName name="CONSOL_HIERARQUIZADO_HCOP">#REF!</definedName>
    <definedName name="CONSOLIDADO" localSheetId="0">#REF!</definedName>
    <definedName name="CONSOLIDADO" localSheetId="2">#REF!</definedName>
    <definedName name="CONSOLIDADO">#REF!</definedName>
    <definedName name="CRIS" localSheetId="0">#REF!</definedName>
    <definedName name="CRIS" localSheetId="2">#REF!</definedName>
    <definedName name="CRIS">#REF!</definedName>
    <definedName name="DCNE">#REF!</definedName>
    <definedName name="dEMONS">#REF!</definedName>
    <definedName name="Despesas">[1]RecProprios!$E$1:$E$65536</definedName>
    <definedName name="E" localSheetId="0">#REF!</definedName>
    <definedName name="E" localSheetId="2">#REF!</definedName>
    <definedName name="E">#REF!</definedName>
    <definedName name="e_consolidado_hier_completa" localSheetId="0">#REF!</definedName>
    <definedName name="e_consolidado_hier_completa" localSheetId="2">#REF!</definedName>
    <definedName name="e_consolidado_hier_completa">#REF!</definedName>
    <definedName name="e_consolidado_julho07_hier_completa" localSheetId="0">#REF!</definedName>
    <definedName name="e_consolidado_julho07_hier_completa" localSheetId="2">#REF!</definedName>
    <definedName name="e_consolidado_julho07_hier_completa">#REF!</definedName>
    <definedName name="e_saldo_total_julh07_hier_completa" localSheetId="0">#REF!</definedName>
    <definedName name="e_saldo_total_julh07_hier_completa" localSheetId="2">#REF!</definedName>
    <definedName name="e_saldo_total_julh07_hier_completa">#REF!</definedName>
    <definedName name="F" localSheetId="0">#REF!</definedName>
    <definedName name="F" localSheetId="2">#REF!</definedName>
    <definedName name="F">#REF!</definedName>
    <definedName name="FFFFFFF" localSheetId="0">#REF!</definedName>
    <definedName name="FFFFFFF" localSheetId="2">#REF!</definedName>
    <definedName name="FFFFFFF">#REF!</definedName>
    <definedName name="FFFFFFFFFFFFFFFFFF" localSheetId="0">#REF!</definedName>
    <definedName name="FFFFFFFFFFFFFFFFFF" localSheetId="2">#REF!</definedName>
    <definedName name="FFFFFFFFFFFFFFFFFF">#REF!</definedName>
    <definedName name="Fonte">[1]Tabelas!$D$1:$D$3</definedName>
    <definedName name="fppfpfpfp" localSheetId="0">#REF!</definedName>
    <definedName name="fppfpfpfp" localSheetId="2">#REF!</definedName>
    <definedName name="fppfpfpfp">#REF!</definedName>
    <definedName name="ggg" localSheetId="0">#REF!</definedName>
    <definedName name="ggg" localSheetId="2">#REF!</definedName>
    <definedName name="ggg">#REF!</definedName>
    <definedName name="GR" localSheetId="0">#REF!</definedName>
    <definedName name="GR" localSheetId="2">#REF!</definedName>
    <definedName name="GR">#REF!</definedName>
    <definedName name="ICESP_DFC___CONSOL_HIERAR" localSheetId="0">#REF!</definedName>
    <definedName name="ICESP_DFC___CONSOL_HIERAR" localSheetId="2">#REF!</definedName>
    <definedName name="ICESP_DFC___CONSOL_HIERAR">#REF!</definedName>
    <definedName name="já" localSheetId="0">#REF!</definedName>
    <definedName name="já" localSheetId="2">#REF!</definedName>
    <definedName name="já">#REF!</definedName>
    <definedName name="jjjjjjjjjjjjjjjjjjjjj" localSheetId="0">#REF!</definedName>
    <definedName name="jjjjjjjjjjjjjjjjjjjjj" localSheetId="2">#REF!</definedName>
    <definedName name="jjjjjjjjjjjjjjjjjjjjj">#REF!</definedName>
    <definedName name="k" localSheetId="0">#REF!</definedName>
    <definedName name="k" localSheetId="2">#REF!</definedName>
    <definedName name="k">#REF!</definedName>
    <definedName name="LDLDLDLDLD" localSheetId="0">#REF!</definedName>
    <definedName name="LDLDLDLDLD" localSheetId="2">#REF!</definedName>
    <definedName name="LDLDLDLDLD">#REF!</definedName>
    <definedName name="LeiAutorizadora">[1]Tabelas!$F$1:$F$13</definedName>
    <definedName name="LL" localSheetId="0">#REF!</definedName>
    <definedName name="LL" localSheetId="2">#REF!</definedName>
    <definedName name="LL">#REF!</definedName>
    <definedName name="mmmm" localSheetId="0">#REF!</definedName>
    <definedName name="mmmm" localSheetId="2">#REF!</definedName>
    <definedName name="mmmm">#REF!</definedName>
    <definedName name="N___Consolidado_ICESP_HIER" localSheetId="0">#REF!</definedName>
    <definedName name="N___Consolidado_ICESP_HIER" localSheetId="2">#REF!</definedName>
    <definedName name="N___Consolidado_ICESP_HIER">#REF!</definedName>
    <definedName name="NatDesp">[1]Tabelas!$A$1:$A$6</definedName>
    <definedName name="o" localSheetId="0">#REF!</definedName>
    <definedName name="o" localSheetId="2">#REF!</definedName>
    <definedName name="o">#REF!</definedName>
    <definedName name="tb" localSheetId="0">#REF!</definedName>
    <definedName name="tb" localSheetId="2">#REF!</definedName>
    <definedName name="tb">#REF!</definedName>
    <definedName name="tbCG">[2]Plan1!$J$5:$K$1422</definedName>
    <definedName name="tbEspTit">[2]Plan1!$A$5:$B$7</definedName>
    <definedName name="tbTpReceita">[2]Plan1!$D$5:$E$10</definedName>
    <definedName name="UGE">[1]Tabelas!$E$1:$E$3</definedName>
    <definedName name="z" localSheetId="0">#REF!</definedName>
    <definedName name="z" localSheetId="2">#REF!</definedName>
    <definedName name="z">#REF!</definedName>
    <definedName name="ZZ_DISTR_AIH_CONTR_DEZ2005" localSheetId="0">#REF!</definedName>
    <definedName name="ZZ_DISTR_AIH_CONTR_DEZ2005" localSheetId="2">#REF!</definedName>
    <definedName name="ZZ_DISTR_AIH_CONTR_DEZ2005">#REF!</definedName>
    <definedName name="ZZ_DISTR_AIH_CONTR_JAN2006" localSheetId="0">#REF!</definedName>
    <definedName name="ZZ_DISTR_AIH_CONTR_JAN2006" localSheetId="2">#REF!</definedName>
    <definedName name="ZZ_DISTR_AIH_CONTR_JAN2006">#REF!</definedName>
    <definedName name="ZZ_DISTR_AMB_CONTR_DEZ2005" localSheetId="0">#REF!</definedName>
    <definedName name="ZZ_DISTR_AMB_CONTR_DEZ2005" localSheetId="2">#REF!</definedName>
    <definedName name="ZZ_DISTR_AMB_CONTR_DEZ2005">#REF!</definedName>
    <definedName name="ZZ_DISTR_AMB_CONTR_JAN2006" localSheetId="0">#REF!</definedName>
    <definedName name="ZZ_DISTR_AMB_CONTR_JAN2006" localSheetId="2">#REF!</definedName>
    <definedName name="ZZ_DISTR_AMB_CONTR_JAN2006">#REF!</definedName>
    <definedName name="ZZ_DISTR_CONTR_AMB_JAN2006_Sem_coincidentes_ZZ_DISTR_AMB_CONTR_J" localSheetId="0">#REF!</definedName>
    <definedName name="ZZ_DISTR_CONTR_AMB_JAN2006_Sem_coincidentes_ZZ_DISTR_AMB_CONTR_J" localSheetId="2">#REF!</definedName>
    <definedName name="ZZ_DISTR_CONTR_AMB_JAN2006_Sem_coincidentes_ZZ_DISTR_AMB_CONTR_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4" i="7" l="1"/>
  <c r="B9" i="7"/>
  <c r="B16" i="7" s="1"/>
</calcChain>
</file>

<file path=xl/sharedStrings.xml><?xml version="1.0" encoding="utf-8"?>
<sst xmlns="http://schemas.openxmlformats.org/spreadsheetml/2006/main" count="15" uniqueCount="13">
  <si>
    <t>Total</t>
  </si>
  <si>
    <t xml:space="preserve">  </t>
  </si>
  <si>
    <t>EMENDA N° 40110007</t>
  </si>
  <si>
    <t>SECRETARIA DE ESTADO DA SAÚDE DE SÃO PAULO</t>
  </si>
  <si>
    <t>RESOLUÇÃO SS Nº 132, DE 14 DE JUNHO DE 2024</t>
  </si>
  <si>
    <t xml:space="preserve"> INCREMENTO MAC - DEPUTADA GLEISI HOFFMANN - EMERGÊNCIAS </t>
  </si>
  <si>
    <t xml:space="preserve">Fluxo de Caixa Realizado </t>
  </si>
  <si>
    <t>Saldo inicial</t>
  </si>
  <si>
    <t>RECEITAS FINANCEIRAS</t>
  </si>
  <si>
    <t>Pagamentos de despesas</t>
  </si>
  <si>
    <t>-</t>
  </si>
  <si>
    <t>Saldo Final</t>
  </si>
  <si>
    <t>ABRIL/2025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</si>
</sst>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#,##0.00_ ;[Red]\-#,##0.00\ "/>
  </numFmts>
  <fonts count="3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color theme="1"/>
      <name val="Franklin Gothic Medium"/>
      <family val="2"/>
    </font>
    <font>
      <sz val="11"/>
      <color theme="1"/>
      <name val="Franklin Gothic Medium"/>
      <family val="2"/>
    </font>
    <font>
      <sz val="25"/>
      <color rgb="FF75787B"/>
      <name val="Verdana"/>
      <family val="2"/>
    </font>
    <font>
      <sz val="24"/>
      <color theme="1"/>
      <name val="Franklin Gothic Medium"/>
      <family val="2"/>
    </font>
    <font>
      <sz val="28"/>
      <color rgb="FF75787B"/>
      <name val="Verdana"/>
      <family val="2"/>
    </font>
    <font>
      <b/>
      <sz val="18"/>
      <color theme="1"/>
      <name val="Verdana"/>
      <family val="2"/>
    </font>
    <font>
      <b/>
      <sz val="16"/>
      <name val="Verdana"/>
      <family val="2"/>
    </font>
    <font>
      <sz val="10"/>
      <name val="Verdana"/>
      <family val="2"/>
    </font>
    <font>
      <b/>
      <sz val="11"/>
      <name val="Verdana"/>
      <family val="2"/>
    </font>
    <font>
      <sz val="11"/>
      <color theme="1" tint="0.249977111117893"/>
      <name val="Verdana"/>
      <family val="2"/>
    </font>
    <font>
      <b/>
      <sz val="11"/>
      <color theme="1"/>
      <name val="Verdana"/>
      <family val="2"/>
    </font>
    <font>
      <b/>
      <sz val="11"/>
      <color theme="1" tint="0.249977111117893"/>
      <name val="Verdana"/>
      <family val="2"/>
    </font>
    <font>
      <b/>
      <sz val="11"/>
      <color theme="0"/>
      <name val="Verdana"/>
      <family val="2"/>
    </font>
    <font>
      <u/>
      <sz val="10"/>
      <name val="Verdana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26DA9"/>
        <bgColor indexed="64"/>
      </patternFill>
    </fill>
    <fill>
      <patternFill patternType="solid">
        <fgColor rgb="FFC6C7C5"/>
        <bgColor indexed="64"/>
      </patternFill>
    </fill>
    <fill>
      <patternFill patternType="solid">
        <fgColor rgb="FF28724F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dotted">
        <color theme="0" tint="-0.34998626667073579"/>
      </right>
      <top/>
      <bottom style="medium">
        <color rgb="FF28724F"/>
      </bottom>
      <diagonal/>
    </border>
    <border>
      <left style="dotted">
        <color theme="0" tint="-0.34998626667073579"/>
      </left>
      <right style="dotted">
        <color theme="0" tint="-0.34998626667073579"/>
      </right>
      <top/>
      <bottom style="medium">
        <color theme="9" tint="-0.249977111117893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</borders>
  <cellStyleXfs count="54">
    <xf numFmtId="0" fontId="0" fillId="0" borderId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18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18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18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18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18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164" fontId="19" fillId="0" borderId="0" applyFont="0" applyFill="0" applyBorder="0" applyAlignment="0" applyProtection="0"/>
    <xf numFmtId="0" fontId="20" fillId="0" borderId="0"/>
    <xf numFmtId="43" fontId="20" fillId="0" borderId="0" applyFont="0" applyFill="0" applyBorder="0" applyAlignment="0" applyProtection="0"/>
    <xf numFmtId="0" fontId="19" fillId="0" borderId="0"/>
    <xf numFmtId="0" fontId="20" fillId="0" borderId="0"/>
    <xf numFmtId="43" fontId="20" fillId="0" borderId="0" applyFont="0" applyFill="0" applyBorder="0" applyAlignment="0" applyProtection="0"/>
    <xf numFmtId="0" fontId="20" fillId="0" borderId="0"/>
    <xf numFmtId="0" fontId="1" fillId="0" borderId="0"/>
    <xf numFmtId="43" fontId="1" fillId="0" borderId="0" applyFont="0" applyFill="0" applyBorder="0" applyAlignment="0" applyProtection="0"/>
    <xf numFmtId="0" fontId="19" fillId="0" borderId="0"/>
    <xf numFmtId="0" fontId="1" fillId="0" borderId="0"/>
    <xf numFmtId="0" fontId="19" fillId="0" borderId="0"/>
  </cellStyleXfs>
  <cellXfs count="35">
    <xf numFmtId="0" fontId="0" fillId="0" borderId="0" xfId="0"/>
    <xf numFmtId="0" fontId="22" fillId="0" borderId="0" xfId="49" applyFont="1" applyAlignment="1">
      <alignment vertical="center"/>
    </xf>
    <xf numFmtId="0" fontId="24" fillId="0" borderId="0" xfId="49" applyFont="1" applyAlignment="1">
      <alignment vertical="center"/>
    </xf>
    <xf numFmtId="43" fontId="22" fillId="0" borderId="0" xfId="50" applyFont="1" applyAlignment="1">
      <alignment vertical="center"/>
    </xf>
    <xf numFmtId="0" fontId="19" fillId="0" borderId="0" xfId="51"/>
    <xf numFmtId="0" fontId="26" fillId="0" borderId="0" xfId="51" applyFont="1" applyAlignment="1">
      <alignment vertical="center"/>
    </xf>
    <xf numFmtId="0" fontId="1" fillId="0" borderId="0" xfId="52"/>
    <xf numFmtId="0" fontId="26" fillId="0" borderId="0" xfId="53" applyFont="1" applyAlignment="1">
      <alignment vertical="center"/>
    </xf>
    <xf numFmtId="0" fontId="28" fillId="0" borderId="0" xfId="53" applyFont="1" applyAlignment="1">
      <alignment vertical="center"/>
    </xf>
    <xf numFmtId="0" fontId="29" fillId="0" borderId="10" xfId="51" applyFont="1" applyBorder="1" applyAlignment="1">
      <alignment vertical="center" wrapText="1"/>
    </xf>
    <xf numFmtId="4" fontId="29" fillId="0" borderId="11" xfId="51" applyNumberFormat="1" applyFont="1" applyBorder="1" applyAlignment="1">
      <alignment vertical="center"/>
    </xf>
    <xf numFmtId="0" fontId="30" fillId="0" borderId="12" xfId="53" applyFont="1" applyBorder="1" applyAlignment="1">
      <alignment horizontal="left" vertical="center" wrapText="1"/>
    </xf>
    <xf numFmtId="4" fontId="30" fillId="0" borderId="13" xfId="51" applyNumberFormat="1" applyFont="1" applyBorder="1" applyAlignment="1">
      <alignment vertical="center"/>
    </xf>
    <xf numFmtId="0" fontId="29" fillId="0" borderId="0" xfId="51" applyFont="1" applyAlignment="1">
      <alignment horizontal="left" vertical="center" wrapText="1"/>
    </xf>
    <xf numFmtId="4" fontId="29" fillId="0" borderId="0" xfId="51" applyNumberFormat="1" applyFont="1" applyAlignment="1">
      <alignment vertical="center"/>
    </xf>
    <xf numFmtId="0" fontId="29" fillId="34" borderId="12" xfId="51" applyFont="1" applyFill="1" applyBorder="1" applyAlignment="1">
      <alignment horizontal="left" vertical="center" wrapText="1"/>
    </xf>
    <xf numFmtId="4" fontId="29" fillId="34" borderId="13" xfId="51" applyNumberFormat="1" applyFont="1" applyFill="1" applyBorder="1" applyAlignment="1">
      <alignment vertical="center"/>
    </xf>
    <xf numFmtId="0" fontId="31" fillId="0" borderId="0" xfId="51" applyFont="1" applyAlignment="1">
      <alignment vertical="center" wrapText="1"/>
    </xf>
    <xf numFmtId="4" fontId="31" fillId="0" borderId="0" xfId="51" applyNumberFormat="1" applyFont="1" applyAlignment="1">
      <alignment vertical="center"/>
    </xf>
    <xf numFmtId="4" fontId="30" fillId="0" borderId="13" xfId="51" applyNumberFormat="1" applyFont="1" applyBorder="1" applyAlignment="1">
      <alignment horizontal="right" vertical="center"/>
    </xf>
    <xf numFmtId="4" fontId="1" fillId="0" borderId="0" xfId="52" applyNumberFormat="1"/>
    <xf numFmtId="0" fontId="29" fillId="34" borderId="12" xfId="51" applyFont="1" applyFill="1" applyBorder="1" applyAlignment="1">
      <alignment horizontal="left" vertical="center"/>
    </xf>
    <xf numFmtId="4" fontId="32" fillId="34" borderId="13" xfId="51" applyNumberFormat="1" applyFont="1" applyFill="1" applyBorder="1" applyAlignment="1">
      <alignment vertical="center"/>
    </xf>
    <xf numFmtId="0" fontId="28" fillId="0" borderId="0" xfId="51" applyFont="1"/>
    <xf numFmtId="4" fontId="28" fillId="0" borderId="0" xfId="51" applyNumberFormat="1" applyFont="1"/>
    <xf numFmtId="0" fontId="33" fillId="35" borderId="14" xfId="51" applyFont="1" applyFill="1" applyBorder="1" applyAlignment="1">
      <alignment vertical="center"/>
    </xf>
    <xf numFmtId="165" fontId="33" fillId="35" borderId="15" xfId="51" applyNumberFormat="1" applyFont="1" applyFill="1" applyBorder="1" applyAlignment="1">
      <alignment vertical="center"/>
    </xf>
    <xf numFmtId="0" fontId="34" fillId="0" borderId="0" xfId="51" applyFont="1"/>
    <xf numFmtId="0" fontId="22" fillId="33" borderId="0" xfId="49" applyFont="1" applyFill="1" applyAlignment="1">
      <alignment horizontal="center" vertical="center"/>
    </xf>
    <xf numFmtId="0" fontId="21" fillId="0" borderId="0" xfId="49" applyFont="1" applyAlignment="1">
      <alignment horizontal="center" vertical="center"/>
    </xf>
    <xf numFmtId="0" fontId="23" fillId="0" borderId="0" xfId="49" applyFont="1" applyAlignment="1">
      <alignment horizontal="center" vertical="center" wrapText="1"/>
    </xf>
    <xf numFmtId="17" fontId="23" fillId="0" borderId="0" xfId="49" quotePrefix="1" applyNumberFormat="1" applyFont="1" applyAlignment="1">
      <alignment horizontal="center" vertical="center"/>
    </xf>
    <xf numFmtId="0" fontId="23" fillId="0" borderId="0" xfId="49" applyFont="1" applyAlignment="1">
      <alignment horizontal="center" vertical="center"/>
    </xf>
    <xf numFmtId="49" fontId="25" fillId="0" borderId="0" xfId="49" applyNumberFormat="1" applyFont="1" applyAlignment="1">
      <alignment horizontal="center" vertical="center"/>
    </xf>
    <xf numFmtId="0" fontId="27" fillId="0" borderId="0" xfId="53" applyFont="1" applyAlignment="1">
      <alignment horizontal="center" vertical="center"/>
    </xf>
  </cellXfs>
  <cellStyles count="54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Currency" xfId="42" xr:uid="{00000000-0005-0000-0000-000016000000}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 customBuiltin="1"/>
    <cellStyle name="Normal 2" xfId="43" xr:uid="{DBD165BE-72D5-457A-80E9-00A74CD2D336}"/>
    <cellStyle name="Normal 2 2" xfId="51" xr:uid="{C16E834D-49C4-49DE-8F9D-6B82264B5B36}"/>
    <cellStyle name="Normal 2 2 2 2 12" xfId="46" xr:uid="{98FA256A-10F7-4ED3-8EA6-D63566CA4532}"/>
    <cellStyle name="Normal 2 2 2 2 12 2" xfId="53" xr:uid="{46480413-BEFB-41A3-A754-8A351A767C8E}"/>
    <cellStyle name="Normal 3" xfId="45" xr:uid="{DB42B5F8-B20D-4F67-AF74-93167D278192}"/>
    <cellStyle name="Normal 3 2" xfId="48" xr:uid="{5785D801-5E70-44C6-BFF3-9219D5C5E5CC}"/>
    <cellStyle name="Normal 3 2 2" xfId="49" xr:uid="{DD972B98-66C2-49E6-AC13-09304AF31EBF}"/>
    <cellStyle name="Normal 4" xfId="52" xr:uid="{02C08DA6-0A2A-4843-8048-4D6BE3F1D60D}"/>
    <cellStyle name="Nota" xfId="15" builtinId="10" customBuiltin="1"/>
    <cellStyle name="Ruim" xfId="7" builtinId="27" customBuiltin="1"/>
    <cellStyle name="Saída" xfId="10" builtinId="21" customBuiltin="1"/>
    <cellStyle name="Separador de milhares 2 2" xfId="44" xr:uid="{EF428CC1-FD9B-4E3E-A826-5D7F30A62BEF}"/>
    <cellStyle name="Separador de milhares 2 3" xfId="47" xr:uid="{C800FD18-2B57-4887-BA16-B3666807A04E}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  <cellStyle name="Vírgula 2" xfId="50" xr:uid="{2C748A0D-F3CB-48AF-B30B-FC5C72B82C5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27214</xdr:rowOff>
    </xdr:from>
    <xdr:to>
      <xdr:col>14</xdr:col>
      <xdr:colOff>13607</xdr:colOff>
      <xdr:row>1</xdr:row>
      <xdr:rowOff>13606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7210A7D9-2451-4993-BFFA-5C0B3CEFFCE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27214"/>
          <a:ext cx="13034282" cy="10055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133350</xdr:rowOff>
    </xdr:from>
    <xdr:to>
      <xdr:col>10</xdr:col>
      <xdr:colOff>600075</xdr:colOff>
      <xdr:row>28</xdr:row>
      <xdr:rowOff>10160</xdr:rowOff>
    </xdr:to>
    <xdr:pic>
      <xdr:nvPicPr>
        <xdr:cNvPr id="2" name="Imagem 1" descr="Interface gráfica do usuário, Texto, Aplicativo&#10;&#10;Descrição gerada automaticamente">
          <a:extLst>
            <a:ext uri="{FF2B5EF4-FFF2-40B4-BE49-F238E27FC236}">
              <a16:creationId xmlns:a16="http://schemas.microsoft.com/office/drawing/2014/main" id="{1F8F8358-DC97-46F8-8A44-CA31F4231D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781050"/>
          <a:ext cx="6696075" cy="376301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10</xdr:col>
      <xdr:colOff>582705</xdr:colOff>
      <xdr:row>4</xdr:row>
      <xdr:rowOff>13446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F57664D2-4204-4E0C-81A2-20DDD44E1D2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0"/>
          <a:ext cx="6678705" cy="66114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11207</xdr:colOff>
      <xdr:row>0</xdr:row>
      <xdr:rowOff>11207</xdr:rowOff>
    </xdr:from>
    <xdr:to>
      <xdr:col>2</xdr:col>
      <xdr:colOff>22412</xdr:colOff>
      <xdr:row>1</xdr:row>
      <xdr:rowOff>11206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B059CDF9-FFC9-4A4C-8CA5-6F673E03790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1207" y="11207"/>
          <a:ext cx="6678705" cy="65722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FFMFS01\share$\Controladoria\Projetos%20Controladoria\Subven&#231;&#245;es\SES\ativas\SES%20-%202017\DRS1%20-%20Anexos\CG%2086.722\3%20-%20Anexo%2017%20-%2086.722%20-%20Conv&#234;nio%20762_2016%20-%204&#186;%20Trim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lanilhas%20Jacson\Processo%20de%20Distribui&#231;&#227;o%20JUL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passes"/>
      <sheetName val="Receitas"/>
      <sheetName val="DespMes "/>
      <sheetName val="DespExeAnterior"/>
      <sheetName val="DespProvisionadas"/>
      <sheetName val="RecProprios"/>
      <sheetName val="CkListMensal"/>
      <sheetName val="Anexo 17"/>
      <sheetName val="Outras Receitas"/>
      <sheetName val="CkListFinal Entidades"/>
      <sheetName val="CkListFinal Prefeituras"/>
      <sheetName val="Parecer Conclusivo"/>
      <sheetName val="Plano de Trabalho"/>
      <sheetName val="Tabelas"/>
      <sheetName val="3 - Anexo 17 - 86"/>
    </sheetNames>
    <sheetDataSet>
      <sheetData sheetId="0">
        <row r="1">
          <cell r="B1" t="str">
            <v>SECRETARIA DE ESTADO DA SAÚDE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>
        <row r="1">
          <cell r="E1"/>
        </row>
        <row r="2">
          <cell r="E2"/>
        </row>
        <row r="3">
          <cell r="E3"/>
        </row>
        <row r="4">
          <cell r="E4"/>
        </row>
        <row r="5">
          <cell r="E5"/>
        </row>
        <row r="6">
          <cell r="E6"/>
        </row>
        <row r="7">
          <cell r="E7"/>
        </row>
        <row r="8">
          <cell r="E8"/>
        </row>
        <row r="9">
          <cell r="E9" t="str">
            <v>Valor R$</v>
          </cell>
        </row>
        <row r="10">
          <cell r="E10"/>
        </row>
        <row r="11">
          <cell r="E11"/>
        </row>
        <row r="12">
          <cell r="E12"/>
        </row>
        <row r="13">
          <cell r="E13"/>
        </row>
        <row r="14">
          <cell r="E14"/>
        </row>
        <row r="15">
          <cell r="E15"/>
        </row>
        <row r="16">
          <cell r="E16"/>
        </row>
        <row r="17">
          <cell r="E17"/>
        </row>
        <row r="18">
          <cell r="E18"/>
        </row>
        <row r="19">
          <cell r="E19"/>
        </row>
        <row r="20">
          <cell r="E20"/>
        </row>
        <row r="21">
          <cell r="E21"/>
        </row>
        <row r="22">
          <cell r="E22"/>
        </row>
        <row r="23">
          <cell r="E23"/>
        </row>
        <row r="24">
          <cell r="E24"/>
        </row>
        <row r="25">
          <cell r="E25"/>
        </row>
        <row r="26">
          <cell r="E26"/>
        </row>
        <row r="27">
          <cell r="E27"/>
        </row>
        <row r="28">
          <cell r="E28"/>
        </row>
        <row r="29">
          <cell r="E29"/>
        </row>
        <row r="30">
          <cell r="E30"/>
        </row>
        <row r="31">
          <cell r="E31"/>
        </row>
        <row r="32">
          <cell r="E32"/>
        </row>
        <row r="33">
          <cell r="E33"/>
        </row>
        <row r="34">
          <cell r="E34"/>
        </row>
        <row r="35">
          <cell r="E35"/>
        </row>
        <row r="36">
          <cell r="E36"/>
        </row>
        <row r="37">
          <cell r="E37"/>
        </row>
        <row r="38">
          <cell r="E38"/>
        </row>
        <row r="39">
          <cell r="E39"/>
        </row>
        <row r="40">
          <cell r="E40"/>
        </row>
        <row r="41">
          <cell r="E41"/>
        </row>
        <row r="42">
          <cell r="E42"/>
        </row>
        <row r="43">
          <cell r="E43"/>
        </row>
        <row r="44">
          <cell r="E44"/>
        </row>
        <row r="45">
          <cell r="E45"/>
        </row>
        <row r="46">
          <cell r="E46"/>
        </row>
        <row r="47">
          <cell r="E47"/>
        </row>
        <row r="48">
          <cell r="E48"/>
        </row>
        <row r="49">
          <cell r="E49"/>
        </row>
        <row r="50">
          <cell r="E50"/>
        </row>
        <row r="51">
          <cell r="E51"/>
        </row>
        <row r="52">
          <cell r="E52"/>
        </row>
        <row r="53">
          <cell r="E53"/>
        </row>
        <row r="54">
          <cell r="E54"/>
        </row>
        <row r="55">
          <cell r="E55"/>
        </row>
        <row r="56">
          <cell r="E56"/>
        </row>
        <row r="57">
          <cell r="E57"/>
        </row>
        <row r="58">
          <cell r="E58"/>
        </row>
        <row r="59">
          <cell r="E59"/>
        </row>
        <row r="60">
          <cell r="E60"/>
        </row>
        <row r="61">
          <cell r="E61"/>
        </row>
        <row r="62">
          <cell r="E62"/>
        </row>
        <row r="63">
          <cell r="E63"/>
        </row>
        <row r="64">
          <cell r="E64"/>
        </row>
        <row r="65">
          <cell r="E65"/>
        </row>
        <row r="66">
          <cell r="E66"/>
        </row>
        <row r="67">
          <cell r="E67"/>
        </row>
        <row r="68">
          <cell r="E68"/>
        </row>
        <row r="69">
          <cell r="E69"/>
        </row>
        <row r="70">
          <cell r="E70"/>
        </row>
        <row r="71">
          <cell r="E71"/>
        </row>
        <row r="72">
          <cell r="E72"/>
        </row>
        <row r="73">
          <cell r="E73"/>
        </row>
        <row r="74">
          <cell r="E74"/>
        </row>
        <row r="75">
          <cell r="E75"/>
        </row>
        <row r="76">
          <cell r="E76"/>
        </row>
        <row r="77">
          <cell r="E77"/>
        </row>
        <row r="78">
          <cell r="E78"/>
        </row>
        <row r="79">
          <cell r="E79"/>
        </row>
        <row r="80">
          <cell r="E80"/>
        </row>
        <row r="81">
          <cell r="E81"/>
        </row>
        <row r="82">
          <cell r="E82"/>
        </row>
        <row r="83">
          <cell r="E83"/>
        </row>
        <row r="84">
          <cell r="E84"/>
        </row>
        <row r="85">
          <cell r="E85"/>
        </row>
        <row r="86">
          <cell r="E86"/>
        </row>
        <row r="87">
          <cell r="E87"/>
        </row>
        <row r="88">
          <cell r="E88"/>
        </row>
        <row r="89">
          <cell r="E89"/>
        </row>
        <row r="90">
          <cell r="E90"/>
        </row>
        <row r="91">
          <cell r="E91"/>
        </row>
        <row r="92">
          <cell r="E92"/>
        </row>
        <row r="93">
          <cell r="E93"/>
        </row>
        <row r="94">
          <cell r="E94"/>
        </row>
        <row r="95">
          <cell r="E95"/>
        </row>
        <row r="96">
          <cell r="E96"/>
        </row>
        <row r="97">
          <cell r="E97"/>
        </row>
        <row r="98">
          <cell r="E98"/>
        </row>
        <row r="99">
          <cell r="E99"/>
        </row>
        <row r="100">
          <cell r="E100"/>
        </row>
        <row r="101">
          <cell r="E101"/>
        </row>
        <row r="102">
          <cell r="E102"/>
        </row>
        <row r="103">
          <cell r="E103"/>
        </row>
        <row r="104">
          <cell r="E104"/>
        </row>
        <row r="105">
          <cell r="E105"/>
        </row>
        <row r="106">
          <cell r="E106"/>
        </row>
        <row r="107">
          <cell r="E107"/>
        </row>
        <row r="108">
          <cell r="E108"/>
        </row>
        <row r="109">
          <cell r="E109"/>
        </row>
        <row r="110">
          <cell r="E110"/>
        </row>
        <row r="111">
          <cell r="E111"/>
        </row>
        <row r="112">
          <cell r="E112"/>
        </row>
        <row r="113">
          <cell r="E113"/>
        </row>
        <row r="114">
          <cell r="E114"/>
        </row>
        <row r="115">
          <cell r="E115"/>
        </row>
        <row r="116">
          <cell r="E116"/>
        </row>
        <row r="117">
          <cell r="E117"/>
        </row>
        <row r="118">
          <cell r="E118"/>
        </row>
        <row r="119">
          <cell r="E119"/>
        </row>
        <row r="120">
          <cell r="E120"/>
        </row>
        <row r="121">
          <cell r="E121"/>
        </row>
        <row r="122">
          <cell r="E122"/>
        </row>
        <row r="123">
          <cell r="E123"/>
        </row>
        <row r="124">
          <cell r="E124"/>
        </row>
        <row r="125">
          <cell r="E125"/>
        </row>
        <row r="126">
          <cell r="E126"/>
        </row>
        <row r="127">
          <cell r="E127"/>
        </row>
        <row r="128">
          <cell r="E128"/>
        </row>
        <row r="129">
          <cell r="E129"/>
        </row>
        <row r="130">
          <cell r="E130"/>
        </row>
        <row r="131">
          <cell r="E131"/>
        </row>
        <row r="132">
          <cell r="E132"/>
        </row>
        <row r="133">
          <cell r="E133"/>
        </row>
        <row r="134">
          <cell r="E134"/>
        </row>
        <row r="135">
          <cell r="E135"/>
        </row>
        <row r="136">
          <cell r="E136"/>
        </row>
        <row r="137">
          <cell r="E137"/>
        </row>
        <row r="138">
          <cell r="E138"/>
        </row>
        <row r="139">
          <cell r="E139"/>
        </row>
        <row r="140">
          <cell r="E140"/>
        </row>
        <row r="141">
          <cell r="E141"/>
        </row>
        <row r="142">
          <cell r="E142"/>
        </row>
        <row r="143">
          <cell r="E143"/>
        </row>
        <row r="144">
          <cell r="E144"/>
        </row>
        <row r="145">
          <cell r="E145"/>
        </row>
        <row r="146">
          <cell r="E146"/>
        </row>
        <row r="147">
          <cell r="E147"/>
        </row>
        <row r="148">
          <cell r="E148"/>
        </row>
        <row r="149">
          <cell r="E149"/>
        </row>
        <row r="150">
          <cell r="E150"/>
        </row>
        <row r="151">
          <cell r="E151"/>
        </row>
        <row r="152">
          <cell r="E152"/>
        </row>
        <row r="153">
          <cell r="E153"/>
        </row>
        <row r="154">
          <cell r="E154"/>
        </row>
        <row r="155">
          <cell r="E155"/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">
          <cell r="A1" t="str">
            <v>33.40.30</v>
          </cell>
          <cell r="D1" t="str">
            <v>Tesouro</v>
          </cell>
          <cell r="E1" t="str">
            <v>09.01.12</v>
          </cell>
          <cell r="F1" t="str">
            <v>12.298 de 08/03/2006 decreto no. 50.589 de 16/03/2006</v>
          </cell>
        </row>
        <row r="2">
          <cell r="A2" t="str">
            <v>33.40.39</v>
          </cell>
          <cell r="D2" t="str">
            <v>Fundes</v>
          </cell>
          <cell r="E2" t="str">
            <v>09.01.91</v>
          </cell>
          <cell r="F2" t="str">
            <v>12.549 de 02/03/2007 decreto no. 51.636 de 09/03/2007</v>
          </cell>
        </row>
        <row r="3">
          <cell r="A3" t="str">
            <v>33.50.43</v>
          </cell>
          <cell r="E3" t="str">
            <v>09.01.96</v>
          </cell>
          <cell r="F3" t="str">
            <v>12.788 de 27/12/2007 decreto no. 52.610 de 04/01/2008</v>
          </cell>
        </row>
        <row r="4">
          <cell r="A4" t="str">
            <v>44.40.51</v>
          </cell>
          <cell r="F4" t="str">
            <v>13.289 de 22/12/2008 decreto no. 53.938 de 06/01/2009</v>
          </cell>
        </row>
        <row r="5">
          <cell r="A5" t="str">
            <v>44.40.52</v>
          </cell>
          <cell r="F5" t="str">
            <v>13.916 de 22/12/2009 decreto no. 55.312 de 05/01/2010</v>
          </cell>
        </row>
        <row r="6">
          <cell r="A6" t="str">
            <v>44.50.42</v>
          </cell>
          <cell r="F6" t="str">
            <v>14.309 de 27/12/2010 decreto no. 56.644 de 03/01/2011</v>
          </cell>
        </row>
        <row r="7">
          <cell r="F7" t="str">
            <v>14.675 de 28/12/2011 decreto no. 57.733 de 10/01/2012</v>
          </cell>
        </row>
        <row r="8">
          <cell r="F8" t="str">
            <v>14.925 de 28/12/2012 decreto no. 58.841 de 11/01/2013</v>
          </cell>
        </row>
        <row r="9">
          <cell r="F9" t="str">
            <v>15.265 de 26/12/2013 decreto no. 60.066 de 15/01/2014</v>
          </cell>
        </row>
        <row r="10">
          <cell r="F10" t="str">
            <v>15.646 de 23/12/2014 decreto no. 61.061 de 16/01/2015</v>
          </cell>
        </row>
        <row r="11">
          <cell r="F11" t="str">
            <v>16.083 de 28/12/2015 decreto no. 61.802 de 14/01/2016</v>
          </cell>
        </row>
        <row r="12">
          <cell r="F12" t="str">
            <v>16.347 de 29/12/2016 decreto no. 62.413 de 06/01/2017</v>
          </cell>
        </row>
      </sheetData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BAA4D0-9258-49DF-8420-772A25FD16C8}">
  <dimension ref="A1:P11"/>
  <sheetViews>
    <sheetView showGridLines="0" tabSelected="1" zoomScale="70" zoomScaleNormal="70" workbookViewId="0">
      <selection activeCell="I11" sqref="I11"/>
    </sheetView>
  </sheetViews>
  <sheetFormatPr defaultColWidth="9.140625" defaultRowHeight="24.75" customHeight="1" x14ac:dyDescent="0.2"/>
  <cols>
    <col min="1" max="1" width="55.7109375" style="1" customWidth="1"/>
    <col min="2" max="8" width="9.140625" style="1"/>
    <col min="9" max="9" width="37.140625" style="1" customWidth="1"/>
    <col min="10" max="10" width="0.28515625" style="1" customWidth="1"/>
    <col min="11" max="13" width="9.140625" style="1"/>
    <col min="14" max="14" width="10.7109375" style="1" customWidth="1"/>
    <col min="15" max="15" width="9.140625" style="1"/>
    <col min="16" max="16" width="12" style="1" bestFit="1" customWidth="1"/>
    <col min="17" max="16384" width="9.140625" style="1"/>
  </cols>
  <sheetData>
    <row r="1" spans="1:16" ht="80.25" customHeight="1" x14ac:dyDescent="0.2">
      <c r="A1" s="29" t="s">
        <v>1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6" ht="51.75" customHeight="1" x14ac:dyDescent="0.2">
      <c r="A2" s="30" t="s">
        <v>2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</row>
    <row r="3" spans="1:16" ht="86.25" customHeight="1" x14ac:dyDescent="0.2">
      <c r="A3" s="30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6" s="2" customFormat="1" ht="30.75" x14ac:dyDescent="0.2">
      <c r="A4" s="30" t="s">
        <v>3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</row>
    <row r="5" spans="1:16" s="2" customFormat="1" ht="30.75" x14ac:dyDescent="0.2">
      <c r="A5" s="30" t="s">
        <v>4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1:16" s="2" customFormat="1" ht="35.25" customHeight="1" x14ac:dyDescent="0.2">
      <c r="A6" s="31" t="s">
        <v>5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</row>
    <row r="7" spans="1:16" ht="190.5" customHeight="1" x14ac:dyDescent="0.2">
      <c r="A7" s="33" t="s">
        <v>12</v>
      </c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</row>
    <row r="8" spans="1:16" ht="9.75" customHeight="1" x14ac:dyDescent="0.2">
      <c r="A8" s="28"/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</row>
    <row r="11" spans="1:16" ht="24.75" customHeight="1" x14ac:dyDescent="0.2">
      <c r="P11" s="3"/>
    </row>
  </sheetData>
  <mergeCells count="7">
    <mergeCell ref="A8:N8"/>
    <mergeCell ref="A1:N1"/>
    <mergeCell ref="A2:N3"/>
    <mergeCell ref="A4:N4"/>
    <mergeCell ref="A5:N5"/>
    <mergeCell ref="A6:N6"/>
    <mergeCell ref="A7:N7"/>
  </mergeCells>
  <printOptions horizontalCentered="1"/>
  <pageMargins left="0.59055118110236227" right="0.59055118110236227" top="0.98425196850393704" bottom="0.98425196850393704" header="0.31496062992125984" footer="0.31496062992125984"/>
  <pageSetup paperSize="9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7D8949-FFC7-4158-87F7-C7907F0CEB54}">
  <dimension ref="A1"/>
  <sheetViews>
    <sheetView showGridLines="0" workbookViewId="0">
      <selection activeCell="L11" sqref="L11"/>
    </sheetView>
  </sheetViews>
  <sheetFormatPr defaultRowHeight="12.75" x14ac:dyDescent="0.2"/>
  <cols>
    <col min="1" max="16384" width="9.140625" style="4"/>
  </cols>
  <sheetData/>
  <printOptions horizontalCentered="1"/>
  <pageMargins left="0.59055118110236227" right="0.59055118110236227" top="0.98425196850393704" bottom="0.98425196850393704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F30D62-60F3-4710-A2BE-3B7C981D7270}">
  <dimension ref="A1:D20"/>
  <sheetViews>
    <sheetView showGridLines="0" zoomScale="85" zoomScaleNormal="85" workbookViewId="0">
      <selection activeCell="E21" sqref="E21"/>
    </sheetView>
  </sheetViews>
  <sheetFormatPr defaultColWidth="9.140625" defaultRowHeight="15" x14ac:dyDescent="0.25"/>
  <cols>
    <col min="1" max="1" width="61.7109375" style="23" customWidth="1"/>
    <col min="2" max="2" width="38.28515625" style="23" customWidth="1"/>
    <col min="3" max="3" width="20.7109375" style="6" bestFit="1" customWidth="1"/>
    <col min="4" max="4" width="12" style="6" bestFit="1" customWidth="1"/>
    <col min="5" max="5" width="19" style="6" customWidth="1"/>
    <col min="6" max="16384" width="9.140625" style="6"/>
  </cols>
  <sheetData>
    <row r="1" spans="1:4" ht="52.15" customHeight="1" x14ac:dyDescent="0.25">
      <c r="A1" s="5"/>
      <c r="B1" s="5"/>
    </row>
    <row r="2" spans="1:4" ht="27" customHeight="1" x14ac:dyDescent="0.25">
      <c r="A2" s="7"/>
      <c r="B2" s="7"/>
    </row>
    <row r="3" spans="1:4" ht="37.9" customHeight="1" x14ac:dyDescent="0.25">
      <c r="A3" s="34" t="s">
        <v>6</v>
      </c>
      <c r="B3" s="34"/>
    </row>
    <row r="4" spans="1:4" ht="25.15" customHeight="1" x14ac:dyDescent="0.25">
      <c r="A4" s="8"/>
      <c r="B4" s="8"/>
    </row>
    <row r="5" spans="1:4" ht="14.45" customHeight="1" x14ac:dyDescent="0.25">
      <c r="A5" s="8"/>
      <c r="B5" s="8"/>
    </row>
    <row r="6" spans="1:4" ht="15.75" thickBot="1" x14ac:dyDescent="0.3">
      <c r="A6" s="9" t="s">
        <v>7</v>
      </c>
      <c r="B6" s="10">
        <v>2133468.46</v>
      </c>
    </row>
    <row r="7" spans="1:4" ht="27.6" customHeight="1" x14ac:dyDescent="0.25">
      <c r="A7" s="11" t="s">
        <v>8</v>
      </c>
      <c r="B7" s="12">
        <v>17222.740000000002</v>
      </c>
    </row>
    <row r="8" spans="1:4" x14ac:dyDescent="0.25">
      <c r="A8" s="13"/>
      <c r="B8" s="14"/>
    </row>
    <row r="9" spans="1:4" x14ac:dyDescent="0.25">
      <c r="A9" s="15" t="s">
        <v>0</v>
      </c>
      <c r="B9" s="16">
        <f>B7</f>
        <v>17222.740000000002</v>
      </c>
    </row>
    <row r="10" spans="1:4" x14ac:dyDescent="0.25">
      <c r="A10" s="13"/>
      <c r="B10" s="14"/>
    </row>
    <row r="11" spans="1:4" ht="27.6" customHeight="1" x14ac:dyDescent="0.25">
      <c r="A11" s="17" t="s">
        <v>9</v>
      </c>
      <c r="B11" s="18"/>
    </row>
    <row r="12" spans="1:4" ht="27.6" customHeight="1" x14ac:dyDescent="0.25">
      <c r="A12" s="11" t="s">
        <v>10</v>
      </c>
      <c r="B12" s="19" t="s">
        <v>10</v>
      </c>
      <c r="C12" s="20"/>
      <c r="D12" s="20"/>
    </row>
    <row r="13" spans="1:4" x14ac:dyDescent="0.25">
      <c r="A13" s="13"/>
      <c r="B13" s="14"/>
    </row>
    <row r="14" spans="1:4" ht="27.6" customHeight="1" x14ac:dyDescent="0.25">
      <c r="A14" s="21" t="s">
        <v>0</v>
      </c>
      <c r="B14" s="22">
        <f>SUM(B12:B13)</f>
        <v>0</v>
      </c>
      <c r="C14" s="20"/>
    </row>
    <row r="15" spans="1:4" x14ac:dyDescent="0.25">
      <c r="B15" s="24"/>
    </row>
    <row r="16" spans="1:4" ht="27.6" customHeight="1" thickBot="1" x14ac:dyDescent="0.3">
      <c r="A16" s="25" t="s">
        <v>11</v>
      </c>
      <c r="B16" s="26">
        <f>B6+B9-B14</f>
        <v>2150691.2000000002</v>
      </c>
    </row>
    <row r="20" spans="1:2" x14ac:dyDescent="0.25">
      <c r="A20" s="27"/>
      <c r="B20" s="24"/>
    </row>
  </sheetData>
  <mergeCells count="1">
    <mergeCell ref="A3:B3"/>
  </mergeCells>
  <printOptions horizontalCentered="1"/>
  <pageMargins left="0.59055118110236227" right="0.59055118110236227" top="0.98425196850393704" bottom="0.98425196850393704" header="0.31496062992125984" footer="0.31496062992125984"/>
  <pageSetup paperSize="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 CAPA</vt:lpstr>
      <vt:lpstr>ORDEM BANCÁRIA</vt:lpstr>
      <vt:lpstr>FLUXO DE CAIXA</vt:lpstr>
      <vt:lpstr>'FLUXO DE CAIXA'!Area_de_impressao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 Rodrigues Bomfim</dc:creator>
  <cp:lastModifiedBy>Tuanne Carolina Gaspar</cp:lastModifiedBy>
  <cp:lastPrinted>2025-03-15T16:52:56Z</cp:lastPrinted>
  <dcterms:created xsi:type="dcterms:W3CDTF">2024-02-07T18:43:34Z</dcterms:created>
  <dcterms:modified xsi:type="dcterms:W3CDTF">2025-05-22T18:20:38Z</dcterms:modified>
</cp:coreProperties>
</file>